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yorke\Documents\A Yorke working files\AGAR 2022\"/>
    </mc:Choice>
  </mc:AlternateContent>
  <xr:revisionPtr revIDLastSave="0" documentId="13_ncr:1_{842457ED-758D-4FD7-B186-94568A7378E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1" l="1"/>
  <c r="G25" i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<sst xmlns="http://schemas.openxmlformats.org/spreadsheetml/2006/main" count="58" uniqueCount="46">
  <si>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</si>
  <si>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</si>
  <si>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</si>
  <si>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</si>
  <si>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</si>
  <si>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</si>
  <si>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</si>
  <si>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</si>
  <si>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</si>
  <si>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</si>
  <si>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</si>
  <si>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</si>
  <si>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</si>
  <si>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</si>
  <si>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</si>
  <si>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</si>
  <si>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</si>
  <si>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</si>
  <si>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</si>
  <si>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</si>
  <si>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</si>
  <si>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</si>
  <si>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</si>
  <si>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</si>
  <si>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</si>
  <si>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</si>
  <si>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</si>
  <si>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</si>
  <si>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</si>
  <si>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</si>
  <si>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</si>
  <si>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</si>
  <si>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</si>
  <si>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</si>
  <si>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</si>
  <si>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</si>
  <si>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THETFORD TOWN COUN CIL</t>
  </si>
  <si>
    <t>NORFOLK</t>
  </si>
  <si>
    <t>Financial year ending 31 March 2022</t>
  </si>
  <si>
    <t>A YORKE FINANCE OFFICER</t>
  </si>
  <si>
    <t>Balance per bank statements as at 31/3/22:</t>
  </si>
  <si>
    <t>Add: any un-banked cash as at 31/3/22</t>
  </si>
  <si>
    <t>Net balances as at 31/3/22 (Box 8)</t>
  </si>
  <si>
    <t>BARCLAYS BANK</t>
  </si>
  <si>
    <r>
      <t>Less: any unpresented cheques as at 31/3/22</t>
    </r>
    <r>
      <rPr>
        <b/>
        <sz val="10.5"/>
        <color theme="1"/>
        <rFont val="Arial"/>
        <family val="2"/>
      </rPr>
      <t xml:space="preserve"> (enter these as negative numbers)</t>
    </r>
  </si>
  <si>
    <t>UNITY TRUST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</si>
</sst>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4" fontId="3" fillId="2" borderId="0" xfId="0" applyNumberFormat="1" applyFont="1" applyFill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3" fontId="2" fillId="2" borderId="0" xfId="1" applyFont="1" applyFill="1" applyAlignment="1">
      <alignment horizontal="right"/>
    </xf>
    <xf numFmtId="43" fontId="2" fillId="2" borderId="0" xfId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6"/>
  <sheetViews>
    <sheetView tabSelected="1" topLeftCell="A31" workbookViewId="0">
      <selection activeCell="N36" sqref="N36"/>
    </sheetView>
  </sheetViews>
  <sheetFormatPr defaultRowHeight="13.5" x14ac:dyDescent="0.2"/>
  <cols>
    <col min="1" max="1" width="33.140625" style="2" customWidth="1"/>
    <col min="2" max="2" width="11.5703125" style="2" customWidth="1"/>
    <col min="3" max="3" width="9.140625" style="2"/>
    <col min="4" max="4" width="5.5703125" style="2" customWidth="1"/>
    <col min="5" max="5" width="7" style="2" customWidth="1"/>
    <col min="6" max="6" width="14.7109375" style="20" customWidth="1"/>
    <col min="7" max="7" width="13.85546875" style="20" customWidth="1"/>
    <col min="8" max="16384" width="9.140625" style="2"/>
  </cols>
  <sheetData>
    <row r="1" spans="1:19" s="13" customFormat="1" ht="18" x14ac:dyDescent="0.25">
      <c r="A1" s="1" t="s">
        <v>0</v>
      </c>
      <c r="F1" s="19"/>
      <c r="G1" s="19"/>
    </row>
    <row r="2" spans="1:19" s="13" customFormat="1" ht="18" x14ac:dyDescent="0.25">
      <c r="A2" s="33" t="s">
        <v>35</v>
      </c>
      <c r="B2" s="33"/>
      <c r="C2" s="33"/>
      <c r="D2" s="33"/>
      <c r="E2" s="33"/>
      <c r="F2" s="33"/>
      <c r="G2" s="33"/>
      <c r="H2" s="33"/>
      <c r="I2" s="33"/>
    </row>
    <row r="3" spans="1:19" ht="39.75" customHeight="1" x14ac:dyDescent="0.2">
      <c r="A3" s="33"/>
      <c r="B3" s="33"/>
      <c r="C3" s="33"/>
      <c r="D3" s="33"/>
      <c r="E3" s="33"/>
      <c r="F3" s="33"/>
      <c r="G3" s="33"/>
      <c r="H3" s="33"/>
      <c r="I3" s="33"/>
    </row>
    <row r="4" spans="1:19" ht="17.25" customHeight="1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9" x14ac:dyDescent="0.2">
      <c r="A5" s="2" t="s">
        <v>1</v>
      </c>
      <c r="B5" s="44" t="s">
        <v>36</v>
      </c>
      <c r="C5" s="45"/>
      <c r="D5" s="45"/>
      <c r="E5" s="45"/>
      <c r="F5" s="45"/>
      <c r="G5" s="46"/>
    </row>
    <row r="7" spans="1:19" x14ac:dyDescent="0.2">
      <c r="A7" s="2" t="s">
        <v>2</v>
      </c>
      <c r="D7" s="44" t="s">
        <v>37</v>
      </c>
      <c r="E7" s="45"/>
      <c r="F7" s="45"/>
      <c r="G7" s="46"/>
      <c r="K7" s="34"/>
      <c r="L7" s="34"/>
      <c r="M7" s="34"/>
      <c r="N7" s="34"/>
      <c r="O7" s="34"/>
      <c r="P7" s="34"/>
      <c r="Q7" s="34"/>
      <c r="R7" s="34"/>
    </row>
    <row r="8" spans="1:19" x14ac:dyDescent="0.2">
      <c r="K8" s="34"/>
      <c r="L8" s="34"/>
      <c r="M8" s="34"/>
      <c r="N8" s="34"/>
      <c r="O8" s="34"/>
      <c r="P8" s="34"/>
      <c r="Q8" s="34"/>
      <c r="R8" s="34"/>
    </row>
    <row r="9" spans="1:19" x14ac:dyDescent="0.2">
      <c r="A9" s="4" t="s">
        <v>38</v>
      </c>
      <c r="B9" s="4"/>
      <c r="C9" s="4"/>
      <c r="D9" s="4"/>
    </row>
    <row r="11" spans="1:19" x14ac:dyDescent="0.2">
      <c r="A11" s="2" t="s">
        <v>4</v>
      </c>
      <c r="B11" s="40" t="s">
        <v>39</v>
      </c>
      <c r="C11" s="41"/>
      <c r="D11" s="41"/>
      <c r="E11" s="41"/>
      <c r="F11" s="41"/>
      <c r="G11" s="42"/>
    </row>
    <row r="13" spans="1:19" x14ac:dyDescent="0.2">
      <c r="A13" s="2" t="s">
        <v>3</v>
      </c>
      <c r="B13" s="43">
        <v>44721</v>
      </c>
    </row>
    <row r="15" spans="1:19" ht="15.75" x14ac:dyDescent="0.25">
      <c r="F15" s="20" t="s">
        <v>5</v>
      </c>
      <c r="G15" s="20" t="s">
        <v>5</v>
      </c>
      <c r="S15" s="14"/>
    </row>
    <row r="16" spans="1:19" s="4" customFormat="1" x14ac:dyDescent="0.2">
      <c r="A16" s="4" t="s">
        <v>40</v>
      </c>
      <c r="F16" s="21"/>
      <c r="G16" s="21"/>
    </row>
    <row r="17" spans="1:7" x14ac:dyDescent="0.2">
      <c r="A17" s="2" t="s">
        <v>45</v>
      </c>
      <c r="B17" s="25">
        <v>1202</v>
      </c>
      <c r="F17" s="47">
        <v>225722.5</v>
      </c>
    </row>
    <row r="18" spans="1:7" x14ac:dyDescent="0.2">
      <c r="A18" s="2" t="s">
        <v>43</v>
      </c>
      <c r="B18" s="25">
        <v>1200</v>
      </c>
      <c r="F18" s="47">
        <v>33342.1</v>
      </c>
    </row>
    <row r="19" spans="1:7" x14ac:dyDescent="0.2">
      <c r="A19" s="2" t="s">
        <v>43</v>
      </c>
      <c r="B19" s="25">
        <v>1208</v>
      </c>
      <c r="F19" s="47">
        <v>7151.88</v>
      </c>
    </row>
    <row r="20" spans="1:7" x14ac:dyDescent="0.2">
      <c r="A20" s="2" t="s">
        <v>43</v>
      </c>
      <c r="B20" s="25">
        <v>1201</v>
      </c>
      <c r="F20" s="47">
        <v>57.78</v>
      </c>
    </row>
    <row r="21" spans="1:7" x14ac:dyDescent="0.2">
      <c r="A21" s="2" t="s">
        <v>43</v>
      </c>
      <c r="B21" s="25">
        <v>1214</v>
      </c>
      <c r="F21" s="47">
        <v>7684.38</v>
      </c>
    </row>
    <row r="22" spans="1:7" x14ac:dyDescent="0.2">
      <c r="B22" s="25"/>
      <c r="F22" s="47"/>
    </row>
    <row r="23" spans="1:7" x14ac:dyDescent="0.2">
      <c r="B23" s="25"/>
      <c r="F23" s="47"/>
    </row>
    <row r="24" spans="1:7" x14ac:dyDescent="0.2">
      <c r="B24" s="25"/>
      <c r="F24" s="48"/>
      <c r="G24" s="22"/>
    </row>
    <row r="25" spans="1:7" x14ac:dyDescent="0.2">
      <c r="F25" s="23"/>
      <c r="G25" s="8">
        <f>SUM(F17:F24)</f>
        <v>273958.64</v>
      </c>
    </row>
    <row r="27" spans="1:7" x14ac:dyDescent="0.2">
      <c r="A27" s="2" t="s">
        <v>6</v>
      </c>
      <c r="G27" s="7">
        <v>1463.74</v>
      </c>
    </row>
    <row r="29" spans="1:7" x14ac:dyDescent="0.2">
      <c r="A29" s="2" t="s">
        <v>44</v>
      </c>
      <c r="F29" s="17"/>
    </row>
    <row r="30" spans="1:7" x14ac:dyDescent="0.2">
      <c r="B30" s="25" t="s">
        <v>16</v>
      </c>
      <c r="F30" s="28"/>
    </row>
    <row r="31" spans="1:7" x14ac:dyDescent="0.2">
      <c r="B31" s="25" t="s">
        <v>17</v>
      </c>
      <c r="F31" s="28"/>
    </row>
    <row r="32" spans="1:7" x14ac:dyDescent="0.2">
      <c r="B32" s="25" t="s">
        <v>18</v>
      </c>
      <c r="F32" s="28"/>
    </row>
    <row r="33" spans="1:8" x14ac:dyDescent="0.2">
      <c r="B33" s="25" t="s">
        <v>19</v>
      </c>
      <c r="F33" s="28"/>
    </row>
    <row r="34" spans="1:8" x14ac:dyDescent="0.2">
      <c r="A34" s="26" t="s">
        <v>24</v>
      </c>
      <c r="B34" s="25" t="s">
        <v>20</v>
      </c>
      <c r="F34" s="28"/>
    </row>
    <row r="35" spans="1:8" x14ac:dyDescent="0.2">
      <c r="B35" s="25" t="s">
        <v>21</v>
      </c>
      <c r="F35" s="28"/>
    </row>
    <row r="36" spans="1:8" x14ac:dyDescent="0.2">
      <c r="B36" s="25" t="s">
        <v>22</v>
      </c>
      <c r="F36" s="28"/>
    </row>
    <row r="37" spans="1:8" x14ac:dyDescent="0.2">
      <c r="B37" s="25" t="s">
        <v>23</v>
      </c>
      <c r="F37" s="28"/>
    </row>
    <row r="38" spans="1:8" x14ac:dyDescent="0.2">
      <c r="F38" s="23"/>
      <c r="G38" s="24">
        <f>SUM(F30:F37)</f>
        <v>0</v>
      </c>
    </row>
    <row r="39" spans="1:8" x14ac:dyDescent="0.2">
      <c r="A39" s="2" t="s">
        <v>41</v>
      </c>
    </row>
    <row r="40" spans="1:8" x14ac:dyDescent="0.2">
      <c r="A40" s="2" t="s">
        <v>45</v>
      </c>
      <c r="B40" s="25">
        <v>1202</v>
      </c>
      <c r="F40" s="47">
        <f>3098.16-59.94+83.53</f>
        <v>3121.75</v>
      </c>
    </row>
    <row r="41" spans="1:8" x14ac:dyDescent="0.2">
      <c r="B41" s="25"/>
      <c r="F41" s="27"/>
    </row>
    <row r="42" spans="1:8" x14ac:dyDescent="0.2">
      <c r="B42" s="25"/>
      <c r="F42" s="27"/>
    </row>
    <row r="43" spans="1:8" x14ac:dyDescent="0.2">
      <c r="F43" s="23"/>
      <c r="G43" s="9">
        <f>SUM(F40:F42)</f>
        <v>3121.75</v>
      </c>
    </row>
    <row r="45" spans="1:8" ht="14.25" thickBot="1" x14ac:dyDescent="0.25">
      <c r="A45" s="4" t="s">
        <v>42</v>
      </c>
      <c r="B45" s="4"/>
      <c r="C45" s="4"/>
      <c r="D45" s="4"/>
      <c r="E45" s="4"/>
      <c r="F45" s="21"/>
      <c r="G45" s="11">
        <f>G25+G27+G38+G43</f>
        <v>278544.13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R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12"/>
    </row>
    <row r="3" spans="1:10" ht="34.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12"/>
    </row>
    <row r="4" spans="1:10" x14ac:dyDescent="0.2">
      <c r="A4" s="3"/>
    </row>
    <row r="5" spans="1:10" x14ac:dyDescent="0.2">
      <c r="A5" s="2" t="s">
        <v>1</v>
      </c>
      <c r="D5" s="39" t="s">
        <v>9</v>
      </c>
      <c r="E5" s="39"/>
      <c r="F5" s="39"/>
      <c r="G5" s="39"/>
    </row>
    <row r="7" spans="1:10" ht="15" customHeight="1" x14ac:dyDescent="0.2">
      <c r="A7" s="2" t="s">
        <v>2</v>
      </c>
      <c r="F7" s="39" t="s">
        <v>10</v>
      </c>
      <c r="G7" s="39"/>
    </row>
    <row r="9" spans="1:10" x14ac:dyDescent="0.2">
      <c r="A9" s="4" t="s">
        <v>27</v>
      </c>
      <c r="B9" s="4"/>
      <c r="C9" s="4"/>
      <c r="D9" s="4"/>
    </row>
    <row r="11" spans="1:10" x14ac:dyDescent="0.2">
      <c r="A11" s="2" t="s">
        <v>4</v>
      </c>
      <c r="E11" s="36" t="s">
        <v>8</v>
      </c>
      <c r="F11" s="37"/>
      <c r="G11" s="38"/>
    </row>
    <row r="13" spans="1:10" x14ac:dyDescent="0.2">
      <c r="A13" s="2" t="s">
        <v>3</v>
      </c>
      <c r="E13" s="25" t="s">
        <v>32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28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33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29</v>
      </c>
      <c r="F35" s="7"/>
      <c r="G35" s="7"/>
    </row>
    <row r="36" spans="1:8" x14ac:dyDescent="0.2">
      <c r="A36" s="35" t="s">
        <v>34</v>
      </c>
      <c r="B36" s="35"/>
      <c r="C36" s="35"/>
      <c r="D36" s="35"/>
      <c r="E36" s="35"/>
      <c r="F36" s="7"/>
      <c r="G36" s="7"/>
    </row>
    <row r="37" spans="1:8" x14ac:dyDescent="0.2">
      <c r="A37" s="35"/>
      <c r="B37" s="35"/>
      <c r="C37" s="35"/>
      <c r="D37" s="35"/>
      <c r="E37" s="35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30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34" t="s">
        <v>25</v>
      </c>
      <c r="B43" s="34"/>
      <c r="C43" s="34"/>
      <c r="D43" s="34"/>
      <c r="E43" s="34"/>
      <c r="F43" s="34"/>
      <c r="G43" s="34"/>
    </row>
    <row r="45" spans="1:8" x14ac:dyDescent="0.2">
      <c r="A45" s="31" t="s">
        <v>26</v>
      </c>
      <c r="B45" s="31"/>
      <c r="C45" s="31"/>
      <c r="D45" s="31"/>
      <c r="E45" s="31"/>
      <c r="F45" s="31"/>
      <c r="G45" s="31"/>
      <c r="H45" s="32"/>
    </row>
    <row r="46" spans="1:8" x14ac:dyDescent="0.2">
      <c r="A46" s="30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14109A1C41A74A872DE5DE3C787BDC" ma:contentTypeVersion="17" ma:contentTypeDescription="Create a new document." ma:contentTypeScope="" ma:versionID="888d23637b2e4f12704d2640a5c88f05">
  <xsd:schema xmlns:xsd="http://www.w3.org/2001/XMLSchema" xmlns:xs="http://www.w3.org/2001/XMLSchema" xmlns:p="http://schemas.microsoft.com/office/2006/metadata/properties" xmlns:ns2="dcbe4973-5c25-4c08-a495-528d331f600b" xmlns:ns3="2121c35b-e467-44ab-bbdb-4c44a0326481" targetNamespace="http://schemas.microsoft.com/office/2006/metadata/properties" ma:root="true" ma:fieldsID="e88a346d852a90dc1b0095e373df3b46" ns2:_="" ns3:_="">
    <xsd:import namespace="dcbe4973-5c25-4c08-a495-528d331f600b"/>
    <xsd:import namespace="2121c35b-e467-44ab-bbdb-4c44a0326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e4973-5c25-4c08-a495-528d331f60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3ede26f-5979-4d68-b5b4-8fc376c264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1c35b-e467-44ab-bbdb-4c44a0326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93ecb7-14e7-4c56-8e02-9f2df99f711e}" ma:internalName="TaxCatchAll" ma:showField="CatchAllData" ma:web="2121c35b-e467-44ab-bbdb-4c44a0326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1c35b-e467-44ab-bbdb-4c44a0326481" xsi:nil="true"/>
    <lcf76f155ced4ddcb4097134ff3c332f xmlns="dcbe4973-5c25-4c08-a495-528d331f60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203993-48E4-4AA1-9D9E-B499017416B6}"/>
</file>

<file path=customXml/itemProps2.xml><?xml version="1.0" encoding="utf-8"?>
<ds:datastoreItem xmlns:ds="http://schemas.openxmlformats.org/officeDocument/2006/customXml" ds:itemID="{36CFABCD-D9E0-470F-9C78-FFD7883C417C}"/>
</file>

<file path=customXml/itemProps3.xml><?xml version="1.0" encoding="utf-8"?>
<ds:datastoreItem xmlns:ds="http://schemas.openxmlformats.org/officeDocument/2006/customXml" ds:itemID="{D50F9917-4F55-474F-8732-9957E8FE68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Alan Yorke</cp:lastModifiedBy>
  <cp:lastPrinted>2019-02-20T15:12:38Z</cp:lastPrinted>
  <dcterms:created xsi:type="dcterms:W3CDTF">2019-02-20T14:27:46Z</dcterms:created>
  <dcterms:modified xsi:type="dcterms:W3CDTF">2022-06-09T08:24:55Z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0x0101006514109A1C41A74A872DE5DE3C787BDC</vt:lpwstr>
  </property>
</Properties>
</file>