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0\Info for Auditors\"/>
    </mc:Choice>
  </mc:AlternateContent>
  <xr:revisionPtr revIDLastSave="0" documentId="13_ncr:1_{09938EF7-CAC0-4A98-8F05-C817E1A3DA6B}" xr6:coauthVersionLast="45" xr6:coauthVersionMax="45" xr10:uidLastSave="{00000000-0000-0000-0000-000000000000}"/>
  <bookViews>
    <workbookView xWindow="20370" yWindow="-1755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<sst xmlns="http://schemas.openxmlformats.org/spreadsheetml/2006/main" count="62" uniqueCount="54">
  <si>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</si>
  <si>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</si>
  <si>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</si>
  <si>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</si>
  <si>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</si>
  <si>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</si>
  <si>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</si>
  <si>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</si>
  <si>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</si>
  <si>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</si>
  <si>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</si>
  <si>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</si>
  <si>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</si>
  <si>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</si>
  <si>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</si>
  <si>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</si>
  <si>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6</t>
  </si>
  <si>
    <t>account 7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</si>
  <si>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</si>
  <si>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</si>
  <si>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</si>
  <si>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</si>
  <si>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</si>
  <si>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</si>
  <si>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</si>
  <si>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</si>
  <si>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</si>
  <si>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</si>
  <si>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</si>
  <si>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</si>
  <si>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</si>
  <si>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</si>
  <si>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</si>
  <si>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</si>
  <si>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</si>
  <si>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</si>
  <si>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</si>
  <si>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</si>
  <si>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THETFORD TOWN COUNCIL</t>
  </si>
  <si>
    <t>NORFOLK</t>
  </si>
  <si>
    <t>ALAN YORKE FINANCE OFFICER</t>
  </si>
  <si>
    <t>Balance per bank statements as at 31/3/2020:</t>
  </si>
  <si>
    <t>BARCLAYS CURRENT</t>
  </si>
  <si>
    <t>UNITY CURRENT</t>
  </si>
  <si>
    <r>
      <t>Less: any unpresented cheques as at 31/3/2020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</si>
  <si>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31/3/2020</t>
  </si>
  <si>
    <t>BARCLAYS SAVINGS</t>
  </si>
  <si>
    <t>BARCLAYS ACTIVE SAVER</t>
  </si>
  <si>
    <t>BARCLAYS DEPOSIT</t>
  </si>
  <si>
    <t>Cash</t>
  </si>
  <si>
    <t>Credit card</t>
  </si>
  <si>
    <t>Net balances as at 31/3/20 (Box 8)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</si>
  <si>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2020”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</si>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</sst>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L19" sqref="L19"/>
    </sheetView>
  </sheetViews>
  <sheetFormatPr defaultRowHeight="13.5" x14ac:dyDescent="0.2"/>
  <cols>
    <col min="1" max="1" width="33.140625" style="2" customWidth="1"/>
    <col min="2" max="2" width="11.85546875" style="2" customWidth="1"/>
    <col min="3" max="4" width="9.140625" style="2"/>
    <col min="5" max="5" width="9.28515625" style="2" customWidth="1"/>
    <col min="6" max="6" width="14.85546875" style="20" customWidth="1"/>
    <col min="7" max="7" width="15.57031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0" t="s">
        <v>52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20" x14ac:dyDescent="0.2">
      <c r="A5" s="2" t="s">
        <v>1</v>
      </c>
      <c r="B5" s="34" t="s">
        <v>38</v>
      </c>
      <c r="C5" s="35"/>
      <c r="D5" s="35"/>
      <c r="E5" s="35"/>
      <c r="F5" s="35"/>
      <c r="G5" s="36"/>
    </row>
    <row r="7" spans="1:20" x14ac:dyDescent="0.2">
      <c r="A7" s="2" t="s">
        <v>2</v>
      </c>
      <c r="D7" s="34" t="s">
        <v>39</v>
      </c>
      <c r="E7" s="35"/>
      <c r="F7" s="35"/>
      <c r="G7" s="36"/>
      <c r="K7" s="37"/>
      <c r="L7" s="37"/>
      <c r="M7" s="37"/>
      <c r="N7" s="37"/>
      <c r="O7" s="37"/>
      <c r="P7" s="37"/>
      <c r="Q7" s="37"/>
      <c r="R7" s="37"/>
      <c r="S7" s="37"/>
    </row>
    <row r="8" spans="1:20" x14ac:dyDescent="0.2">
      <c r="K8" s="37"/>
      <c r="L8" s="37"/>
      <c r="M8" s="37"/>
      <c r="N8" s="37"/>
      <c r="O8" s="37"/>
      <c r="P8" s="37"/>
      <c r="Q8" s="37"/>
      <c r="R8" s="37"/>
      <c r="S8" s="37"/>
    </row>
    <row r="9" spans="1:20" x14ac:dyDescent="0.2">
      <c r="A9" s="4" t="s">
        <v>53</v>
      </c>
      <c r="B9" s="4"/>
      <c r="C9" s="4"/>
      <c r="D9" s="4"/>
    </row>
    <row r="11" spans="1:20" x14ac:dyDescent="0.2">
      <c r="A11" s="2" t="s">
        <v>4</v>
      </c>
      <c r="B11" s="31" t="s">
        <v>40</v>
      </c>
      <c r="C11" s="32"/>
      <c r="D11" s="32"/>
      <c r="E11" s="32"/>
      <c r="F11" s="32"/>
      <c r="G11" s="33"/>
    </row>
    <row r="13" spans="1:20" x14ac:dyDescent="0.2">
      <c r="A13" s="2" t="s">
        <v>3</v>
      </c>
      <c r="B13" s="43">
        <v>43924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41</v>
      </c>
      <c r="F16" s="21"/>
      <c r="G16" s="10"/>
    </row>
    <row r="17" spans="1:7" x14ac:dyDescent="0.2">
      <c r="B17" s="23" t="s">
        <v>42</v>
      </c>
      <c r="F17" s="44">
        <v>40292.49</v>
      </c>
      <c r="G17" s="7"/>
    </row>
    <row r="18" spans="1:7" x14ac:dyDescent="0.2">
      <c r="B18" s="23" t="s">
        <v>43</v>
      </c>
      <c r="F18" s="44">
        <v>120783.03999999999</v>
      </c>
      <c r="G18" s="7"/>
    </row>
    <row r="19" spans="1:7" x14ac:dyDescent="0.2">
      <c r="B19" s="23" t="s">
        <v>46</v>
      </c>
      <c r="F19" s="44">
        <v>50032.88</v>
      </c>
      <c r="G19" s="7"/>
    </row>
    <row r="20" spans="1:7" x14ac:dyDescent="0.2">
      <c r="B20" s="23" t="s">
        <v>47</v>
      </c>
      <c r="F20" s="44">
        <v>206896.16</v>
      </c>
      <c r="G20" s="7"/>
    </row>
    <row r="21" spans="1:7" x14ac:dyDescent="0.2">
      <c r="A21" s="24" t="s">
        <v>26</v>
      </c>
      <c r="B21" s="23" t="s">
        <v>48</v>
      </c>
      <c r="F21" s="44">
        <v>7678.77</v>
      </c>
      <c r="G21" s="7"/>
    </row>
    <row r="22" spans="1:7" x14ac:dyDescent="0.2">
      <c r="B22" s="23" t="s">
        <v>16</v>
      </c>
      <c r="F22" s="44"/>
      <c r="G22" s="7"/>
    </row>
    <row r="23" spans="1:7" x14ac:dyDescent="0.2">
      <c r="B23" s="23" t="s">
        <v>17</v>
      </c>
      <c r="F23" s="44"/>
      <c r="G23" s="7"/>
    </row>
    <row r="24" spans="1:7" x14ac:dyDescent="0.2">
      <c r="B24" s="23" t="s">
        <v>25</v>
      </c>
      <c r="F24" s="45"/>
      <c r="G24" s="8"/>
    </row>
    <row r="25" spans="1:7" x14ac:dyDescent="0.2">
      <c r="F25" s="9"/>
      <c r="G25" s="8">
        <f>SUM(F17:F24)</f>
        <v>425683.34</v>
      </c>
    </row>
    <row r="26" spans="1:7" x14ac:dyDescent="0.2">
      <c r="F26" s="7"/>
      <c r="G26" s="7"/>
    </row>
    <row r="27" spans="1:7" x14ac:dyDescent="0.2">
      <c r="A27" s="2" t="s">
        <v>6</v>
      </c>
      <c r="F27" s="7"/>
      <c r="G27" s="7">
        <f>97.66+200+879.4</f>
        <v>1177.06</v>
      </c>
    </row>
    <row r="28" spans="1:7" x14ac:dyDescent="0.2">
      <c r="F28" s="7"/>
      <c r="G28" s="7"/>
    </row>
    <row r="29" spans="1:7" x14ac:dyDescent="0.2">
      <c r="A29" s="2" t="s">
        <v>44</v>
      </c>
      <c r="F29" s="7"/>
      <c r="G29" s="7"/>
    </row>
    <row r="30" spans="1:7" x14ac:dyDescent="0.2">
      <c r="B30" s="23">
        <v>300506</v>
      </c>
      <c r="F30" s="44">
        <v>-35</v>
      </c>
      <c r="G30" s="7"/>
    </row>
    <row r="31" spans="1:7" x14ac:dyDescent="0.2">
      <c r="B31" s="23" t="s">
        <v>18</v>
      </c>
      <c r="F31" s="44"/>
      <c r="G31" s="7"/>
    </row>
    <row r="32" spans="1:7" x14ac:dyDescent="0.2">
      <c r="B32" s="23" t="s">
        <v>19</v>
      </c>
      <c r="F32" s="44"/>
      <c r="G32" s="7"/>
    </row>
    <row r="33" spans="1:8" x14ac:dyDescent="0.2">
      <c r="B33" s="23" t="s">
        <v>20</v>
      </c>
      <c r="F33" s="44"/>
      <c r="G33" s="7"/>
    </row>
    <row r="34" spans="1:8" x14ac:dyDescent="0.2">
      <c r="A34" s="24" t="s">
        <v>27</v>
      </c>
      <c r="B34" s="23" t="s">
        <v>21</v>
      </c>
      <c r="F34" s="44"/>
      <c r="G34" s="7"/>
    </row>
    <row r="35" spans="1:8" x14ac:dyDescent="0.2">
      <c r="B35" s="23" t="s">
        <v>22</v>
      </c>
      <c r="F35" s="44"/>
      <c r="G35" s="7"/>
    </row>
    <row r="36" spans="1:8" x14ac:dyDescent="0.2">
      <c r="B36" s="23" t="s">
        <v>23</v>
      </c>
      <c r="F36" s="44"/>
      <c r="G36" s="7"/>
    </row>
    <row r="37" spans="1:8" x14ac:dyDescent="0.2">
      <c r="B37" s="23" t="s">
        <v>24</v>
      </c>
      <c r="F37" s="44"/>
      <c r="G37" s="7"/>
    </row>
    <row r="38" spans="1:8" x14ac:dyDescent="0.2">
      <c r="F38" s="9"/>
      <c r="G38" s="7">
        <f>SUM(F30:F37)</f>
        <v>-35</v>
      </c>
    </row>
    <row r="39" spans="1:8" x14ac:dyDescent="0.2">
      <c r="A39" s="2" t="s">
        <v>45</v>
      </c>
      <c r="F39" s="7"/>
      <c r="G39" s="7"/>
    </row>
    <row r="40" spans="1:8" x14ac:dyDescent="0.2">
      <c r="B40" s="23" t="s">
        <v>49</v>
      </c>
      <c r="F40" s="44">
        <v>730</v>
      </c>
      <c r="G40" s="7"/>
    </row>
    <row r="41" spans="1:8" x14ac:dyDescent="0.2">
      <c r="B41" s="23" t="s">
        <v>50</v>
      </c>
      <c r="F41" s="44">
        <v>32</v>
      </c>
      <c r="G41" s="7"/>
    </row>
    <row r="42" spans="1:8" x14ac:dyDescent="0.2">
      <c r="B42" s="23"/>
      <c r="F42" s="25"/>
      <c r="G42" s="7"/>
    </row>
    <row r="43" spans="1:8" x14ac:dyDescent="0.2">
      <c r="F43" s="22"/>
      <c r="G43" s="9">
        <f>SUM(F40:F42)</f>
        <v>762</v>
      </c>
    </row>
    <row r="44" spans="1:8" x14ac:dyDescent="0.2">
      <c r="G44" s="7"/>
    </row>
    <row r="45" spans="1:8" ht="14.25" thickBot="1" x14ac:dyDescent="0.25">
      <c r="A45" s="4" t="s">
        <v>51</v>
      </c>
      <c r="B45" s="4"/>
      <c r="C45" s="4"/>
      <c r="D45" s="4"/>
      <c r="E45" s="4"/>
      <c r="F45" s="21"/>
      <c r="G45" s="11">
        <f>G25+G27+G38+G43</f>
        <v>427587.4</v>
      </c>
      <c r="H45" s="4"/>
    </row>
    <row r="46" spans="1:8" ht="14.25" thickTop="1" x14ac:dyDescent="0.2">
      <c r="G46" s="7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12"/>
    </row>
    <row r="3" spans="1:10" ht="34.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12"/>
    </row>
    <row r="4" spans="1:10" x14ac:dyDescent="0.2">
      <c r="A4" s="3"/>
    </row>
    <row r="5" spans="1:10" x14ac:dyDescent="0.2">
      <c r="A5" s="2" t="s">
        <v>1</v>
      </c>
      <c r="D5" s="42" t="s">
        <v>9</v>
      </c>
      <c r="E5" s="42"/>
      <c r="F5" s="42"/>
      <c r="G5" s="42"/>
    </row>
    <row r="7" spans="1:10" ht="15" customHeight="1" x14ac:dyDescent="0.2">
      <c r="A7" s="2" t="s">
        <v>2</v>
      </c>
      <c r="F7" s="42" t="s">
        <v>10</v>
      </c>
      <c r="G7" s="42"/>
    </row>
    <row r="9" spans="1:10" x14ac:dyDescent="0.2">
      <c r="A9" s="4" t="s">
        <v>30</v>
      </c>
      <c r="B9" s="4"/>
      <c r="C9" s="4"/>
      <c r="D9" s="4"/>
    </row>
    <row r="11" spans="1:10" x14ac:dyDescent="0.2">
      <c r="A11" s="2" t="s">
        <v>4</v>
      </c>
      <c r="E11" s="39" t="s">
        <v>8</v>
      </c>
      <c r="F11" s="40"/>
      <c r="G11" s="41"/>
    </row>
    <row r="13" spans="1:10" x14ac:dyDescent="0.2">
      <c r="A13" s="2" t="s">
        <v>3</v>
      </c>
      <c r="E13" s="23" t="s">
        <v>35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31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36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32</v>
      </c>
      <c r="F35" s="7"/>
      <c r="G35" s="7"/>
    </row>
    <row r="36" spans="1:8" x14ac:dyDescent="0.2">
      <c r="A36" s="38" t="s">
        <v>37</v>
      </c>
      <c r="B36" s="38"/>
      <c r="C36" s="38"/>
      <c r="D36" s="38"/>
      <c r="E36" s="38"/>
      <c r="F36" s="7"/>
      <c r="G36" s="7"/>
    </row>
    <row r="37" spans="1:8" x14ac:dyDescent="0.2">
      <c r="A37" s="38"/>
      <c r="B37" s="38"/>
      <c r="C37" s="38"/>
      <c r="D37" s="38"/>
      <c r="E37" s="38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33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37" t="s">
        <v>28</v>
      </c>
      <c r="B43" s="37"/>
      <c r="C43" s="37"/>
      <c r="D43" s="37"/>
      <c r="E43" s="37"/>
      <c r="F43" s="37"/>
      <c r="G43" s="37"/>
    </row>
    <row r="45" spans="1:8" x14ac:dyDescent="0.2">
      <c r="A45" s="28" t="s">
        <v>29</v>
      </c>
      <c r="B45" s="28"/>
      <c r="C45" s="28"/>
      <c r="D45" s="28"/>
      <c r="E45" s="28"/>
      <c r="F45" s="28"/>
      <c r="G45" s="28"/>
      <c r="H45" s="29"/>
    </row>
    <row r="46" spans="1:8" x14ac:dyDescent="0.2">
      <c r="A46" s="27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436600-F34D-4A7F-96B5-E124CB4833B7}"/>
</file>

<file path=customXml/itemProps2.xml><?xml version="1.0" encoding="utf-8"?>
<ds:datastoreItem xmlns:ds="http://schemas.openxmlformats.org/officeDocument/2006/customXml" ds:itemID="{7E8CF5CA-1193-4825-A71F-AED73895B80B}"/>
</file>

<file path=customXml/itemProps3.xml><?xml version="1.0" encoding="utf-8"?>
<ds:datastoreItem xmlns:ds="http://schemas.openxmlformats.org/officeDocument/2006/customXml" ds:itemID="{AC22ABA1-CFDF-477C-B2FF-815016B2E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Alan Yorke</cp:lastModifiedBy>
  <cp:lastPrinted>2019-02-20T15:12:38Z</cp:lastPrinted>
  <dcterms:created xsi:type="dcterms:W3CDTF">2019-02-20T14:27:46Z</dcterms:created>
  <dcterms:modified xsi:type="dcterms:W3CDTF">2020-07-29T09:30:58Z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