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Yorke\Documents\A Yorke working files\AGAR 2019\"/>
    </mc:Choice>
  </mc:AlternateContent>
  <xr:revisionPtr revIDLastSave="0" documentId="13_ncr:1_{DC1E2553-44F1-490F-BC05-0AF791F91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52" i="1" s="1"/>
  <c r="F51" i="1" l="1"/>
  <c r="F22" i="1" l="1"/>
  <c r="F28" i="1"/>
  <c r="G29" i="1" l="1"/>
  <c r="G54" i="1" l="1"/>
</calcChain>
</file>

<file path=xl/sharedStrings.xml><?xml version="1.0" encoding="utf-8"?>
<sst xmlns="http://schemas.openxmlformats.org/spreadsheetml/2006/main" count="30" uniqueCount="27">
  <si>
    <t>Reconciliation between Box 7 and Box 8 in Section 2 - pro forma</t>
  </si>
  <si>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</si>
  <si>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Please complete the highlighted boxes.</t>
  </si>
  <si>
    <t>Name of smaller authority:</t>
  </si>
  <si>
    <t>Thetford</t>
  </si>
  <si>
    <t>County area (local councils and parish meetings only):</t>
  </si>
  <si>
    <t>Norfolk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</si>
  <si>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</si>
  <si>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£</t>
  </si>
  <si>
    <t>Box 7: Balances carried forward</t>
  </si>
  <si>
    <t>Deduct: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</si>
  <si>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</si>
  <si>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t>Debtor</t>
  </si>
  <si>
    <t>Stock</t>
  </si>
  <si>
    <t>VAT</t>
  </si>
  <si>
    <t>Payments made in advance</t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</si>
  <si>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</si>
  <si>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prepayments</t>
  </si>
  <si>
    <t>Total deductions</t>
  </si>
  <si>
    <t>Add:</t>
  </si>
  <si>
    <t>Creditors (must not include community infrastructure levy (CIL) receipts)</t>
  </si>
  <si>
    <t>Creditors control</t>
  </si>
  <si>
    <t>Accruals</t>
  </si>
  <si>
    <t>Sundry creditors</t>
  </si>
  <si>
    <t>Receipts in advance (must not include deferred grants/loans received)</t>
  </si>
  <si>
    <t>Total additions</t>
  </si>
  <si>
    <t>Box 8: Total cash and short term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</si>
</sst>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workbookViewId="0">
      <selection activeCell="G29" sqref="G29"/>
    </sheetView>
  </sheetViews>
  <sheetFormatPr defaultRowHeight="13.5"/>
  <cols>
    <col min="1" max="1" width="9.140625" style="1"/>
    <col min="2" max="2" width="34.85546875" style="1" customWidth="1"/>
    <col min="3" max="5" width="9.140625" style="1"/>
    <col min="6" max="7" width="12.7109375" style="5" bestFit="1" customWidth="1"/>
    <col min="8" max="16384" width="9.140625" style="1"/>
  </cols>
  <sheetData>
    <row r="1" spans="1:9" s="3" customFormat="1" ht="17.25">
      <c r="A1" s="3" t="s">
        <v>0</v>
      </c>
      <c r="F1" s="4"/>
      <c r="G1" s="4"/>
    </row>
    <row r="3" spans="1:9" s="2" customFormat="1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9">
      <c r="A4" s="16"/>
      <c r="B4" s="16"/>
      <c r="C4" s="16"/>
      <c r="D4" s="16"/>
      <c r="E4" s="16"/>
      <c r="F4" s="16"/>
      <c r="G4" s="16"/>
      <c r="H4" s="16"/>
      <c r="I4" s="16"/>
    </row>
    <row r="5" spans="1:9" ht="14.25">
      <c r="A5" s="9" t="s">
        <v>2</v>
      </c>
    </row>
    <row r="6" spans="1:9">
      <c r="A6" s="1" t="s">
        <v>3</v>
      </c>
      <c r="D6" s="22" t="s">
        <v>4</v>
      </c>
      <c r="E6" s="23"/>
      <c r="F6" s="23"/>
      <c r="G6" s="23"/>
      <c r="H6" s="23"/>
      <c r="I6" s="24"/>
    </row>
    <row r="8" spans="1:9">
      <c r="A8" s="1" t="s">
        <v>5</v>
      </c>
      <c r="D8" s="22" t="s">
        <v>6</v>
      </c>
      <c r="E8" s="23"/>
      <c r="F8" s="23"/>
      <c r="G8" s="23"/>
      <c r="H8" s="23"/>
      <c r="I8" s="24"/>
    </row>
    <row r="10" spans="1:9">
      <c r="A10" s="17" t="s">
        <v>7</v>
      </c>
      <c r="B10" s="18"/>
      <c r="C10" s="18"/>
      <c r="D10" s="18"/>
      <c r="E10" s="18"/>
      <c r="F10" s="18"/>
      <c r="G10" s="18"/>
      <c r="H10" s="18"/>
      <c r="I10" s="18"/>
    </row>
    <row r="11" spans="1:9">
      <c r="A11" s="18"/>
      <c r="B11" s="18"/>
      <c r="C11" s="18"/>
      <c r="D11" s="18"/>
      <c r="E11" s="18"/>
      <c r="F11" s="18"/>
      <c r="G11" s="18"/>
      <c r="H11" s="18"/>
      <c r="I11" s="18"/>
    </row>
    <row r="12" spans="1:9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>
      <c r="A13" s="18"/>
      <c r="B13" s="18"/>
      <c r="C13" s="18"/>
      <c r="D13" s="18"/>
      <c r="E13" s="18"/>
      <c r="F13" s="18"/>
      <c r="G13" s="18"/>
      <c r="H13" s="18"/>
      <c r="I13" s="18"/>
    </row>
    <row r="15" spans="1:9">
      <c r="F15" s="6" t="s">
        <v>8</v>
      </c>
      <c r="G15" s="6" t="s">
        <v>8</v>
      </c>
    </row>
    <row r="16" spans="1:9" s="2" customFormat="1">
      <c r="A16" s="2" t="s">
        <v>9</v>
      </c>
      <c r="F16" s="6"/>
      <c r="G16" s="10">
        <v>421954</v>
      </c>
    </row>
    <row r="18" spans="1:7">
      <c r="A18" s="1" t="s">
        <v>10</v>
      </c>
      <c r="B18" s="1" t="s">
        <v>11</v>
      </c>
    </row>
    <row r="19" spans="1:7">
      <c r="B19" s="12" t="s">
        <v>12</v>
      </c>
      <c r="F19" s="11">
        <v>-26993.59</v>
      </c>
    </row>
    <row r="20" spans="1:7">
      <c r="B20" s="12" t="s">
        <v>13</v>
      </c>
      <c r="F20" s="11">
        <v>-6500.64</v>
      </c>
    </row>
    <row r="21" spans="1:7">
      <c r="B21" s="12" t="s">
        <v>14</v>
      </c>
      <c r="F21" s="11">
        <v>-39935.07</v>
      </c>
    </row>
    <row r="22" spans="1:7">
      <c r="F22" s="8">
        <f>SUM(F19:F21)</f>
        <v>-73429.3</v>
      </c>
    </row>
    <row r="24" spans="1:7">
      <c r="A24" s="1" t="s">
        <v>10</v>
      </c>
      <c r="B24" s="1" t="s">
        <v>15</v>
      </c>
    </row>
    <row r="25" spans="1:7">
      <c r="B25" s="1" t="s">
        <v>16</v>
      </c>
    </row>
    <row r="26" spans="1:7">
      <c r="B26" s="12" t="s">
        <v>17</v>
      </c>
      <c r="F26" s="11">
        <v>-2406.41</v>
      </c>
    </row>
    <row r="27" spans="1:7">
      <c r="B27" s="12">
        <v>2</v>
      </c>
      <c r="F27" s="11"/>
    </row>
    <row r="28" spans="1:7">
      <c r="F28" s="8">
        <f>SUM(F26:F27)</f>
        <v>-2406.41</v>
      </c>
    </row>
    <row r="29" spans="1:7">
      <c r="A29" s="2" t="s">
        <v>18</v>
      </c>
      <c r="G29" s="8">
        <f>F28+F22</f>
        <v>-75835.710000000006</v>
      </c>
    </row>
    <row r="31" spans="1:7">
      <c r="A31" s="1" t="s">
        <v>19</v>
      </c>
      <c r="B31" s="19" t="s">
        <v>20</v>
      </c>
      <c r="C31" s="16"/>
      <c r="D31" s="16"/>
      <c r="E31" s="16"/>
      <c r="F31" s="20"/>
      <c r="G31" s="20"/>
    </row>
    <row r="32" spans="1:7">
      <c r="B32" s="16"/>
      <c r="C32" s="16"/>
      <c r="D32" s="16"/>
      <c r="E32" s="16"/>
      <c r="F32" s="21"/>
      <c r="G32" s="21"/>
    </row>
    <row r="33" spans="1:6">
      <c r="B33" s="12" t="s">
        <v>21</v>
      </c>
      <c r="F33" s="11">
        <v>50450.65</v>
      </c>
    </row>
    <row r="34" spans="1:6">
      <c r="B34" s="12" t="s">
        <v>22</v>
      </c>
      <c r="F34" s="11">
        <v>33973.96</v>
      </c>
    </row>
    <row r="35" spans="1:6">
      <c r="B35" s="1" t="s">
        <v>23</v>
      </c>
      <c r="F35" s="11">
        <v>25206.98</v>
      </c>
    </row>
    <row r="36" spans="1:6">
      <c r="F36" s="5">
        <f>SUM(F33:F35)</f>
        <v>109631.59</v>
      </c>
    </row>
    <row r="37" spans="1:6">
      <c r="A37" s="1" t="s">
        <v>19</v>
      </c>
      <c r="B37" s="19" t="s">
        <v>24</v>
      </c>
      <c r="C37" s="16"/>
      <c r="D37" s="16"/>
      <c r="E37" s="16"/>
    </row>
    <row r="38" spans="1:6">
      <c r="B38" s="16"/>
      <c r="C38" s="16"/>
      <c r="D38" s="16"/>
      <c r="E38" s="16"/>
    </row>
    <row r="39" spans="1:6">
      <c r="B39" s="12"/>
      <c r="F39" s="13"/>
    </row>
    <row r="40" spans="1:6">
      <c r="B40" s="12"/>
      <c r="F40" s="13"/>
    </row>
    <row r="41" spans="1:6">
      <c r="B41" s="12"/>
      <c r="F41" s="13"/>
    </row>
    <row r="42" spans="1:6">
      <c r="B42" s="12"/>
      <c r="F42" s="13"/>
    </row>
    <row r="43" spans="1:6">
      <c r="B43" s="12"/>
      <c r="F43" s="13"/>
    </row>
    <row r="44" spans="1:6">
      <c r="B44" s="12"/>
      <c r="F44" s="13"/>
    </row>
    <row r="45" spans="1:6">
      <c r="B45" s="12"/>
      <c r="F45" s="13"/>
    </row>
    <row r="46" spans="1:6">
      <c r="B46" s="12"/>
      <c r="F46" s="13"/>
    </row>
    <row r="47" spans="1:6">
      <c r="B47" s="12"/>
      <c r="F47" s="13"/>
    </row>
    <row r="48" spans="1:6">
      <c r="B48" s="12"/>
      <c r="F48" s="13"/>
    </row>
    <row r="49" spans="1:7">
      <c r="B49" s="12"/>
      <c r="F49" s="13"/>
    </row>
    <row r="50" spans="1:7">
      <c r="B50" s="12"/>
      <c r="F50" s="13"/>
    </row>
    <row r="51" spans="1:7">
      <c r="F51" s="7">
        <f>SUM(F39:F50)</f>
        <v>0</v>
      </c>
    </row>
    <row r="52" spans="1:7">
      <c r="A52" s="2" t="s">
        <v>25</v>
      </c>
      <c r="G52" s="7">
        <f>F36</f>
        <v>109631.59</v>
      </c>
    </row>
    <row r="54" spans="1:7" s="2" customFormat="1" ht="14.25" thickBot="1">
      <c r="A54" s="2" t="s">
        <v>26</v>
      </c>
      <c r="F54" s="6"/>
      <c r="G54" s="14">
        <f>G16+G29+G52</f>
        <v>455749.88</v>
      </c>
    </row>
    <row r="55" spans="1:7" ht="14.25" thickTop="1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FBE10-A157-495E-A2FE-9BEDDD7621D9}"/>
</file>

<file path=customXml/itemProps2.xml><?xml version="1.0" encoding="utf-8"?>
<ds:datastoreItem xmlns:ds="http://schemas.openxmlformats.org/officeDocument/2006/customXml" ds:itemID="{A153AF9E-271F-4F06-B941-F8B33AB9D55E}"/>
</file>

<file path=customXml/itemProps3.xml><?xml version="1.0" encoding="utf-8"?>
<ds:datastoreItem xmlns:ds="http://schemas.openxmlformats.org/officeDocument/2006/customXml" ds:itemID="{86AFC392-DA5E-4AC8-86EA-1CB956793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Vibha Kaura</dc:creator>
  <cp:keywords/>
  <dc:description/>
  <cp:lastModifiedBy>Alan Yorke</cp:lastModifiedBy>
  <cp:revision/>
  <dcterms:created xsi:type="dcterms:W3CDTF">2019-02-20T15:20:27Z</dcterms:created>
  <dcterms:modified xsi:type="dcterms:W3CDTF">2024-06-24T10:08:04Z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  <property fmtid="{D5CDD505-2E9C-101B-9397-08002B2CF9AE}" pid="3" name="MediaServiceImageTags">
    <vt:lpwstr/>
  </property>
</Properties>
</file>