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21\"/>
    </mc:Choice>
  </mc:AlternateContent>
  <xr:revisionPtr revIDLastSave="0" documentId="13_ncr:1_{C6DB9DC4-1791-4072-8A7F-6E02A2B2509F}" xr6:coauthVersionLast="47" xr6:coauthVersionMax="47" xr10:uidLastSave="{00000000-0000-0000-0000-000000000000}"/>
  <bookViews>
    <workbookView xWindow="20370" yWindow="-175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40" i="1"/>
  <c r="F34" i="1"/>
  <c r="G41" i="1" s="1"/>
  <c r="F27" i="1"/>
  <c r="G28" i="1" l="1"/>
  <c r="G43" i="1" s="1"/>
</calcChain>
</file>

<file path=xl/sharedStrings.xml><?xml version="1.0" encoding="utf-8"?>
<sst xmlns="http://schemas.openxmlformats.org/spreadsheetml/2006/main" count="29" uniqueCount="26">
  <si>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</si>
  <si>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</si>
  <si>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</si>
  <si>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</si>
  <si>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</si>
  <si>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</si>
  <si>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</si>
  <si>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</si>
  <si>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</si>
  <si>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</si>
  <si>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</si>
  <si>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</si>
  <si>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</si>
  <si>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</si>
  <si>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</si>
  <si>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</si>
  <si>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</si>
  <si>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Trade debtors</t>
  </si>
  <si>
    <t>Other debtors</t>
  </si>
  <si>
    <t>Prepayments</t>
  </si>
  <si>
    <t>Creditors</t>
  </si>
  <si>
    <t>Other liabilities</t>
  </si>
  <si>
    <t>Stock purchases</t>
  </si>
  <si>
    <t>THETFORD TOWN COUNCIL</t>
  </si>
  <si>
    <t>NORFOLK</t>
  </si>
  <si>
    <t>Reconciliation between Box 7 and Box 8 in Section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</si>
</sst>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43" fontId="2" fillId="0" borderId="0" xfId="0" applyNumberFormat="1" applyFont="1"/>
    <xf numFmtId="43" fontId="2" fillId="0" borderId="0" xfId="1" applyFont="1" applyFill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workbookViewId="0">
      <selection activeCell="K29" sqref="K29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7" width="12.7109375" style="5" bestFit="1" customWidth="1"/>
    <col min="8" max="8" width="11.5703125" style="1" bestFit="1" customWidth="1"/>
    <col min="9" max="16384" width="9.140625" style="1"/>
  </cols>
  <sheetData>
    <row r="1" spans="1:9" s="3" customFormat="1" ht="17.25" x14ac:dyDescent="0.25">
      <c r="A1" s="3" t="s">
        <v>25</v>
      </c>
      <c r="F1" s="4"/>
      <c r="G1" s="4"/>
    </row>
    <row r="3" spans="1:9" s="2" customFormat="1" x14ac:dyDescent="0.2">
      <c r="A3" s="17" t="s">
        <v>0</v>
      </c>
      <c r="B3" s="18"/>
      <c r="C3" s="18"/>
      <c r="D3" s="18"/>
      <c r="E3" s="18"/>
      <c r="F3" s="18"/>
      <c r="G3" s="18"/>
      <c r="H3" s="18"/>
      <c r="I3" s="18"/>
    </row>
    <row r="4" spans="1:9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ht="14.25" x14ac:dyDescent="0.25">
      <c r="A5" s="9" t="s">
        <v>13</v>
      </c>
    </row>
    <row r="6" spans="1:9" x14ac:dyDescent="0.2">
      <c r="A6" s="1" t="s">
        <v>1</v>
      </c>
      <c r="D6" s="24" t="s">
        <v>23</v>
      </c>
      <c r="E6" s="25"/>
      <c r="F6" s="25"/>
      <c r="G6" s="25"/>
      <c r="H6" s="25"/>
      <c r="I6" s="26"/>
    </row>
    <row r="8" spans="1:9" x14ac:dyDescent="0.2">
      <c r="A8" s="1" t="s">
        <v>2</v>
      </c>
      <c r="D8" s="24" t="s">
        <v>24</v>
      </c>
      <c r="E8" s="25"/>
      <c r="F8" s="25"/>
      <c r="G8" s="25"/>
      <c r="H8" s="25"/>
      <c r="I8" s="26"/>
    </row>
    <row r="10" spans="1:9" x14ac:dyDescent="0.2">
      <c r="A10" s="19" t="s">
        <v>15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32.25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/>
      <c r="G16" s="10">
        <v>386339.6</v>
      </c>
    </row>
    <row r="18" spans="1:7" x14ac:dyDescent="0.2">
      <c r="A18" s="1" t="s">
        <v>5</v>
      </c>
      <c r="B18" s="1" t="s">
        <v>11</v>
      </c>
    </row>
    <row r="19" spans="1:7" x14ac:dyDescent="0.2">
      <c r="B19" s="12" t="s">
        <v>17</v>
      </c>
      <c r="F19" s="11">
        <v>-8069.33</v>
      </c>
    </row>
    <row r="20" spans="1:7" x14ac:dyDescent="0.2">
      <c r="B20" s="12" t="s">
        <v>18</v>
      </c>
      <c r="F20" s="11">
        <v>-138321.72</v>
      </c>
    </row>
    <row r="21" spans="1:7" x14ac:dyDescent="0.2">
      <c r="F21" s="8">
        <f>SUM(F19:F20)</f>
        <v>-146391.04999999999</v>
      </c>
    </row>
    <row r="23" spans="1:7" x14ac:dyDescent="0.2">
      <c r="A23" s="1" t="s">
        <v>5</v>
      </c>
      <c r="B23" s="1" t="s">
        <v>14</v>
      </c>
    </row>
    <row r="24" spans="1:7" x14ac:dyDescent="0.2">
      <c r="B24" s="1" t="s">
        <v>12</v>
      </c>
    </row>
    <row r="25" spans="1:7" x14ac:dyDescent="0.2">
      <c r="B25" s="12" t="s">
        <v>19</v>
      </c>
      <c r="F25" s="11">
        <v>-13884.12</v>
      </c>
    </row>
    <row r="26" spans="1:7" x14ac:dyDescent="0.2">
      <c r="B26" s="12" t="s">
        <v>22</v>
      </c>
      <c r="F26" s="11">
        <v>-6891.21</v>
      </c>
    </row>
    <row r="27" spans="1:7" x14ac:dyDescent="0.2">
      <c r="F27" s="8">
        <f>SUM(F25:F26)</f>
        <v>-20775.330000000002</v>
      </c>
    </row>
    <row r="28" spans="1:7" x14ac:dyDescent="0.2">
      <c r="A28" s="2" t="s">
        <v>6</v>
      </c>
      <c r="G28" s="8">
        <f>F27+F21</f>
        <v>-167166.38</v>
      </c>
    </row>
    <row r="30" spans="1:7" x14ac:dyDescent="0.2">
      <c r="A30" s="1" t="s">
        <v>7</v>
      </c>
      <c r="B30" s="21" t="s">
        <v>8</v>
      </c>
      <c r="C30" s="18"/>
      <c r="D30" s="18"/>
      <c r="E30" s="18"/>
      <c r="F30" s="22"/>
      <c r="G30" s="22"/>
    </row>
    <row r="31" spans="1:7" x14ac:dyDescent="0.2">
      <c r="B31" s="18"/>
      <c r="C31" s="18"/>
      <c r="D31" s="18"/>
      <c r="E31" s="18"/>
      <c r="F31" s="23"/>
      <c r="G31" s="23"/>
    </row>
    <row r="32" spans="1:7" x14ac:dyDescent="0.2">
      <c r="B32" s="12" t="s">
        <v>20</v>
      </c>
      <c r="F32" s="13">
        <v>41087.49</v>
      </c>
    </row>
    <row r="33" spans="1:8" x14ac:dyDescent="0.2">
      <c r="B33" s="12" t="s">
        <v>21</v>
      </c>
      <c r="F33" s="13">
        <v>67205.36</v>
      </c>
    </row>
    <row r="34" spans="1:8" x14ac:dyDescent="0.2">
      <c r="F34" s="7">
        <f>SUM(F32:F33)</f>
        <v>108292.85</v>
      </c>
      <c r="H34" s="15"/>
    </row>
    <row r="36" spans="1:8" x14ac:dyDescent="0.2">
      <c r="A36" s="1" t="s">
        <v>7</v>
      </c>
      <c r="B36" s="21" t="s">
        <v>9</v>
      </c>
      <c r="C36" s="18"/>
      <c r="D36" s="18"/>
      <c r="E36" s="18"/>
    </row>
    <row r="37" spans="1:8" x14ac:dyDescent="0.2">
      <c r="B37" s="18"/>
      <c r="C37" s="18"/>
      <c r="D37" s="18"/>
      <c r="E37" s="18"/>
    </row>
    <row r="38" spans="1:8" x14ac:dyDescent="0.2">
      <c r="B38" s="12">
        <v>1</v>
      </c>
      <c r="F38" s="13"/>
    </row>
    <row r="39" spans="1:8" x14ac:dyDescent="0.2">
      <c r="B39" s="12">
        <v>2</v>
      </c>
      <c r="F39" s="13"/>
    </row>
    <row r="40" spans="1:8" x14ac:dyDescent="0.2">
      <c r="F40" s="7">
        <f>SUM(F38:F39)</f>
        <v>0</v>
      </c>
    </row>
    <row r="41" spans="1:8" x14ac:dyDescent="0.2">
      <c r="A41" s="2" t="s">
        <v>16</v>
      </c>
      <c r="G41" s="7">
        <f>F40+F34</f>
        <v>108292.85</v>
      </c>
    </row>
    <row r="43" spans="1:8" s="2" customFormat="1" ht="14.25" thickBot="1" x14ac:dyDescent="0.25">
      <c r="A43" s="2" t="s">
        <v>10</v>
      </c>
      <c r="F43" s="6"/>
      <c r="G43" s="14">
        <f>G16+G28+G41</f>
        <v>327466.06999999995</v>
      </c>
    </row>
    <row r="44" spans="1:8" ht="14.25" thickTop="1" x14ac:dyDescent="0.2"/>
    <row r="45" spans="1:8" x14ac:dyDescent="0.2">
      <c r="G45" s="16"/>
    </row>
    <row r="46" spans="1:8" x14ac:dyDescent="0.2">
      <c r="G46" s="16"/>
    </row>
    <row r="47" spans="1:8" x14ac:dyDescent="0.2">
      <c r="G47" s="16"/>
    </row>
    <row r="48" spans="1:8" x14ac:dyDescent="0.2">
      <c r="G48" s="16"/>
    </row>
  </sheetData>
  <mergeCells count="8">
    <mergeCell ref="A3:I4"/>
    <mergeCell ref="A10:I13"/>
    <mergeCell ref="B30:E31"/>
    <mergeCell ref="B36:E37"/>
    <mergeCell ref="F30:F31"/>
    <mergeCell ref="G30:G31"/>
    <mergeCell ref="D6:I6"/>
    <mergeCell ref="D8:I8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111E2B-6A91-40CB-A66D-8DB753724C22}"/>
</file>

<file path=customXml/itemProps2.xml><?xml version="1.0" encoding="utf-8"?>
<ds:datastoreItem xmlns:ds="http://schemas.openxmlformats.org/officeDocument/2006/customXml" ds:itemID="{676AC8D6-3885-4F05-889C-89735E6FD1CC}"/>
</file>

<file path=customXml/itemProps3.xml><?xml version="1.0" encoding="utf-8"?>
<ds:datastoreItem xmlns:ds="http://schemas.openxmlformats.org/officeDocument/2006/customXml" ds:itemID="{C699E551-A6BD-43A0-B612-07808C3B9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Alan Yorke</cp:lastModifiedBy>
  <cp:lastPrinted>2020-03-19T12:45:34Z</cp:lastPrinted>
  <dcterms:created xsi:type="dcterms:W3CDTF">2019-02-20T15:20:27Z</dcterms:created>
  <dcterms:modified xsi:type="dcterms:W3CDTF">2021-06-14T11:52:50Z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